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<sst xmlns="http://schemas.openxmlformats.org/spreadsheetml/2006/main" count="73" uniqueCount="28">
  <si>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HANDY ROLLS - EKONOMICKÉ RUČNÍ ROLE</t>
  </si>
  <si>
    <t>LEPŠÍ</t>
  </si>
  <si>
    <t>DOBRÝ</t>
  </si>
  <si>
    <t>R222</t>
  </si>
  <si>
    <t>R212</t>
  </si>
  <si>
    <t>DIM
WxL</t>
  </si>
  <si>
    <t>ZRNITOST</t>
  </si>
  <si>
    <t>MN V 
BAL</t>
  </si>
  <si>
    <t>Obj.kod</t>
  </si>
  <si>
    <t>Kč / ks 
bez DPH</t>
  </si>
  <si>
    <t>25mmx25M</t>
  </si>
  <si>
    <t>40</t>
  </si>
  <si>
    <t>1</t>
  </si>
  <si>
    <t>50</t>
  </si>
  <si>
    <t>60</t>
  </si>
  <si>
    <t>80</t>
  </si>
  <si>
    <t>100</t>
  </si>
  <si>
    <t>120</t>
  </si>
  <si>
    <t>150</t>
  </si>
  <si>
    <t>180</t>
  </si>
  <si>
    <t>220</t>
  </si>
  <si>
    <t>240</t>
  </si>
  <si>
    <t>280</t>
  </si>
  <si>
    <t>320</t>
  </si>
  <si>
    <t>400</t>
  </si>
  <si>
    <t>600</t>
  </si>
  <si>
    <t>50mmx25M</t>
  </si>
  <si>
    <t>36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</si>
</sst>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0">
    <font>
      <sz val="10"/>
      <name val="Arial"/>
      <family val="2"/>
    </font>
    <font>
      <b/>
      <sz val="19"/>
      <color indexed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b/>
      <sz val="8"/>
      <color indexed="54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left" vertical="center" inden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6" fontId="3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left" vertical="center" indent="1"/>
      <protection/>
    </xf>
    <xf numFmtId="164" fontId="4" fillId="2" borderId="0" xfId="0" applyNumberFormat="1" applyFont="1" applyFill="1" applyBorder="1" applyAlignment="1" applyProtection="1">
      <alignment vertical="center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166" fontId="0" fillId="3" borderId="0" xfId="0" applyNumberFormat="1" applyFill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164" fontId="8" fillId="8" borderId="0" xfId="0" applyFont="1" applyFill="1" applyBorder="1" applyAlignment="1">
      <alignment horizontal="center" vertical="center" wrapText="1"/>
    </xf>
    <xf numFmtId="166" fontId="2" fillId="9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7" fontId="2" fillId="6" borderId="2" xfId="0" applyNumberFormat="1" applyFont="1" applyFill="1" applyBorder="1" applyAlignment="1">
      <alignment horizontal="center" vertical="center"/>
    </xf>
    <xf numFmtId="164" fontId="2" fillId="7" borderId="3" xfId="0" applyFont="1" applyFill="1" applyBorder="1" applyAlignment="1">
      <alignment horizontal="center" vertical="center"/>
    </xf>
    <xf numFmtId="167" fontId="2" fillId="7" borderId="2" xfId="0" applyNumberFormat="1" applyFont="1" applyFill="1" applyBorder="1" applyAlignment="1">
      <alignment horizontal="center" vertical="center"/>
    </xf>
    <xf numFmtId="166" fontId="2" fillId="9" borderId="4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  <xf numFmtId="164" fontId="2" fillId="7" borderId="5" xfId="0" applyFont="1" applyFill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fill>
        <patternFill patternType="solid">
          <fgColor rgb="FF000080"/>
          <bgColor rgb="FF000080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E94"/>
      <rgbColor rgb="00C0C0C0"/>
      <rgbColor rgb="00808080"/>
      <rgbColor rgb="009999FF"/>
      <rgbColor rgb="00993366"/>
      <rgbColor rgb="00ECF4FB"/>
      <rgbColor rgb="00CCECEA"/>
      <rgbColor rgb="00660066"/>
      <rgbColor rgb="00C28A59"/>
      <rgbColor rgb="000066CC"/>
      <rgbColor rgb="00DE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7F6"/>
      <rgbColor rgb="00CCFFCC"/>
      <rgbColor rgb="00FFFF99"/>
      <rgbColor rgb="00B3E2DF"/>
      <rgbColor rgb="00FF99CC"/>
      <rgbColor rgb="00CC99FF"/>
      <rgbColor rgb="00E8D4C1"/>
      <rgbColor rgb="003366FF"/>
      <rgbColor rgb="0033CCCC"/>
      <rgbColor rgb="0099CC00"/>
      <rgbColor rgb="00FFCC00"/>
      <rgbColor rgb="00FF9900"/>
      <rgbColor rgb="00FF6600"/>
      <rgbColor rgb="004F5255"/>
      <rgbColor rgb="00A4A1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7" ht="23.25">
      <c r="A1" s="1" t="s">
        <v>0</v>
      </c>
      <c r="B1" s="2"/>
      <c r="C1" s="2"/>
      <c r="D1" s="2"/>
      <c r="E1" s="3"/>
      <c r="F1" s="3"/>
      <c r="G1" s="3"/>
    </row>
    <row r="2" spans="1:7" ht="12.75">
      <c r="A2" s="4"/>
      <c r="B2" s="4"/>
      <c r="C2" s="4"/>
      <c r="D2" s="4"/>
      <c r="E2" s="4"/>
      <c r="F2" s="4"/>
      <c r="G2" s="4"/>
    </row>
    <row r="3" spans="1:7" ht="19.5">
      <c r="A3" s="5" t="s">
        <v>0</v>
      </c>
      <c r="B3" s="6"/>
      <c r="C3" s="7"/>
      <c r="D3" s="7"/>
      <c r="E3" s="7"/>
      <c r="F3" s="7"/>
      <c r="G3" s="7"/>
    </row>
    <row r="4" spans="1:7" ht="15">
      <c r="A4" s="8"/>
      <c r="B4" s="8"/>
      <c r="C4" s="8"/>
      <c r="D4" s="9" t="s">
        <v>1</v>
      </c>
      <c r="E4" s="9"/>
      <c r="F4" s="10" t="s">
        <v>2</v>
      </c>
      <c r="G4" s="10"/>
    </row>
    <row r="5" spans="1:7" ht="12.75">
      <c r="A5" s="8"/>
      <c r="B5" s="8"/>
      <c r="C5" s="8"/>
      <c r="D5" s="11" t="s">
        <v>3</v>
      </c>
      <c r="E5" s="11"/>
      <c r="F5" s="12" t="s">
        <v>4</v>
      </c>
      <c r="G5" s="12"/>
    </row>
    <row r="6" spans="1:7" ht="21.7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8</v>
      </c>
      <c r="G6" s="13" t="s">
        <v>9</v>
      </c>
    </row>
    <row r="7" spans="1:7" ht="12.75">
      <c r="A7" s="14" t="s">
        <v>10</v>
      </c>
      <c r="B7" s="14" t="s">
        <v>11</v>
      </c>
      <c r="C7" s="14" t="s">
        <v>12</v>
      </c>
      <c r="D7" s="15">
        <v>63642531849</v>
      </c>
      <c r="E7" s="16">
        <f>A36*363.5763</f>
        <v>374.483589</v>
      </c>
      <c r="F7" s="17"/>
      <c r="G7" s="18"/>
    </row>
    <row r="8" spans="1:7" ht="12.75">
      <c r="A8" s="14"/>
      <c r="B8" s="14" t="s">
        <v>13</v>
      </c>
      <c r="C8" s="14" t="s">
        <v>12</v>
      </c>
      <c r="D8" s="15">
        <v>63642531850</v>
      </c>
      <c r="E8" s="16">
        <f>A36*344.4057</f>
        <v>354.73787100000004</v>
      </c>
      <c r="F8" s="17"/>
      <c r="G8" s="18"/>
    </row>
    <row r="9" spans="1:7" ht="12.75">
      <c r="A9" s="14"/>
      <c r="B9" s="14" t="s">
        <v>14</v>
      </c>
      <c r="C9" s="14" t="s">
        <v>12</v>
      </c>
      <c r="D9" s="15">
        <v>63642531823</v>
      </c>
      <c r="E9" s="16">
        <f>A36*329.811</f>
        <v>339.70533</v>
      </c>
      <c r="F9" s="17">
        <v>69957351243</v>
      </c>
      <c r="G9" s="18">
        <f>A36*235</f>
        <v>242.05</v>
      </c>
    </row>
    <row r="10" spans="1:7" ht="12.75">
      <c r="A10" s="14"/>
      <c r="B10" s="14" t="s">
        <v>15</v>
      </c>
      <c r="C10" s="14" t="s">
        <v>12</v>
      </c>
      <c r="D10" s="15">
        <v>63642531820</v>
      </c>
      <c r="E10" s="16">
        <f>A36*310.6405</f>
        <v>319.95971499999996</v>
      </c>
      <c r="F10" s="17">
        <v>69957351244</v>
      </c>
      <c r="G10" s="18">
        <f>A36*235</f>
        <v>242.05</v>
      </c>
    </row>
    <row r="11" spans="1:7" ht="12.75">
      <c r="A11" s="14"/>
      <c r="B11" s="14" t="s">
        <v>16</v>
      </c>
      <c r="C11" s="14" t="s">
        <v>12</v>
      </c>
      <c r="D11" s="15">
        <v>63642531815</v>
      </c>
      <c r="E11" s="16">
        <f>A36*275.85</f>
        <v>284.12550000000005</v>
      </c>
      <c r="F11" s="17">
        <v>69957351246</v>
      </c>
      <c r="G11" s="18">
        <f>A36*235</f>
        <v>242.05</v>
      </c>
    </row>
    <row r="12" spans="1:7" ht="12.75">
      <c r="A12" s="14"/>
      <c r="B12" s="14" t="s">
        <v>17</v>
      </c>
      <c r="C12" s="14" t="s">
        <v>12</v>
      </c>
      <c r="D12" s="15">
        <v>63642531811</v>
      </c>
      <c r="E12" s="16">
        <f>A36*275.85</f>
        <v>284.12550000000005</v>
      </c>
      <c r="F12" s="17">
        <v>69957351247</v>
      </c>
      <c r="G12" s="18">
        <f>A36*235</f>
        <v>242.05</v>
      </c>
    </row>
    <row r="13" spans="1:7" ht="12.75">
      <c r="A13" s="14"/>
      <c r="B13" s="14" t="s">
        <v>18</v>
      </c>
      <c r="C13" s="14" t="s">
        <v>12</v>
      </c>
      <c r="D13" s="15">
        <v>63642531808</v>
      </c>
      <c r="E13" s="16">
        <f>A36*275.85</f>
        <v>284.12550000000005</v>
      </c>
      <c r="F13" s="17">
        <v>69957351248</v>
      </c>
      <c r="G13" s="18">
        <f>A36*235</f>
        <v>242.05</v>
      </c>
    </row>
    <row r="14" spans="1:7" ht="12.75">
      <c r="A14" s="14"/>
      <c r="B14" s="14" t="s">
        <v>19</v>
      </c>
      <c r="C14" s="14" t="s">
        <v>12</v>
      </c>
      <c r="D14" s="15">
        <v>63642531805</v>
      </c>
      <c r="E14" s="16">
        <f>A36*275.85</f>
        <v>284.12550000000005</v>
      </c>
      <c r="F14" s="17">
        <v>69957351249</v>
      </c>
      <c r="G14" s="18">
        <f>A36*235</f>
        <v>242.05</v>
      </c>
    </row>
    <row r="15" spans="1:7" ht="12.75">
      <c r="A15" s="14"/>
      <c r="B15" s="14" t="s">
        <v>20</v>
      </c>
      <c r="C15" s="14" t="s">
        <v>12</v>
      </c>
      <c r="D15" s="15">
        <v>63642531802</v>
      </c>
      <c r="E15" s="16">
        <f>A36*275.85</f>
        <v>284.12550000000005</v>
      </c>
      <c r="F15" s="17">
        <v>69957351250</v>
      </c>
      <c r="G15" s="18">
        <f>A36*235</f>
        <v>242.05</v>
      </c>
    </row>
    <row r="16" spans="1:7" ht="12.75">
      <c r="A16" s="14"/>
      <c r="B16" s="14" t="s">
        <v>21</v>
      </c>
      <c r="C16" s="14" t="s">
        <v>12</v>
      </c>
      <c r="D16" s="15">
        <v>63642531799</v>
      </c>
      <c r="E16" s="16">
        <f>A36*275.85</f>
        <v>284.12550000000005</v>
      </c>
      <c r="F16" s="17">
        <v>69957351251</v>
      </c>
      <c r="G16" s="18">
        <f>A36*235</f>
        <v>242.05</v>
      </c>
    </row>
    <row r="17" spans="1:7" ht="12.75">
      <c r="A17" s="14"/>
      <c r="B17" s="14" t="s">
        <v>22</v>
      </c>
      <c r="C17" s="14" t="s">
        <v>12</v>
      </c>
      <c r="D17" s="15">
        <v>63642540084</v>
      </c>
      <c r="E17" s="16">
        <f>A36*275.85</f>
        <v>284.12550000000005</v>
      </c>
      <c r="F17" s="17"/>
      <c r="G17" s="18"/>
    </row>
    <row r="18" spans="1:7" ht="12.75">
      <c r="A18" s="14"/>
      <c r="B18" s="14" t="s">
        <v>23</v>
      </c>
      <c r="C18" s="14" t="s">
        <v>12</v>
      </c>
      <c r="D18" s="15">
        <v>63642531796</v>
      </c>
      <c r="E18" s="16">
        <f>A36*275.85</f>
        <v>284.12550000000005</v>
      </c>
      <c r="F18" s="17">
        <v>69957351252</v>
      </c>
      <c r="G18" s="18">
        <f>A36*235</f>
        <v>242.05</v>
      </c>
    </row>
    <row r="19" spans="1:7" ht="12.75">
      <c r="A19" s="14"/>
      <c r="B19" s="14" t="s">
        <v>24</v>
      </c>
      <c r="C19" s="14" t="s">
        <v>12</v>
      </c>
      <c r="D19" s="15">
        <v>63642531793</v>
      </c>
      <c r="E19" s="16">
        <f>A36*275.85</f>
        <v>284.12550000000005</v>
      </c>
      <c r="F19" s="17">
        <v>69957351253</v>
      </c>
      <c r="G19" s="18">
        <f>A36*235</f>
        <v>242.05</v>
      </c>
    </row>
    <row r="20" spans="1:7" ht="12.75">
      <c r="A20" s="14"/>
      <c r="B20" s="14" t="s">
        <v>25</v>
      </c>
      <c r="C20" s="14" t="s">
        <v>12</v>
      </c>
      <c r="D20" s="15">
        <v>63642560206</v>
      </c>
      <c r="E20" s="16">
        <f>A36*275.85</f>
        <v>284.12550000000005</v>
      </c>
      <c r="F20" s="17"/>
      <c r="G20" s="18"/>
    </row>
    <row r="21" spans="1:7" ht="12.75">
      <c r="A21" s="19" t="s">
        <v>26</v>
      </c>
      <c r="B21" s="14" t="s">
        <v>27</v>
      </c>
      <c r="C21" s="14" t="s">
        <v>12</v>
      </c>
      <c r="D21" s="15">
        <v>63642536433</v>
      </c>
      <c r="E21" s="16">
        <f>A36*745.0869</f>
        <v>767.439507</v>
      </c>
      <c r="F21" s="17"/>
      <c r="G21" s="18"/>
    </row>
    <row r="22" spans="1:7" ht="12.75">
      <c r="A22" s="19"/>
      <c r="B22" s="14" t="s">
        <v>11</v>
      </c>
      <c r="C22" s="14" t="s">
        <v>12</v>
      </c>
      <c r="D22" s="15">
        <v>63642531829</v>
      </c>
      <c r="E22" s="16">
        <f>A36*693.2134</f>
        <v>714.009802</v>
      </c>
      <c r="F22" s="17"/>
      <c r="G22" s="18"/>
    </row>
    <row r="23" spans="1:7" ht="12.75">
      <c r="A23" s="19"/>
      <c r="B23" s="14" t="s">
        <v>13</v>
      </c>
      <c r="C23" s="14" t="s">
        <v>12</v>
      </c>
      <c r="D23" s="15">
        <v>63642531827</v>
      </c>
      <c r="E23" s="16">
        <f>A36*656.2</f>
        <v>675.8860000000001</v>
      </c>
      <c r="F23" s="17"/>
      <c r="G23" s="18"/>
    </row>
    <row r="24" spans="1:7" ht="12.75">
      <c r="A24" s="19"/>
      <c r="B24" s="14" t="s">
        <v>14</v>
      </c>
      <c r="C24" s="14" t="s">
        <v>12</v>
      </c>
      <c r="D24" s="15">
        <v>63642531825</v>
      </c>
      <c r="E24" s="16">
        <f>A36*630</f>
        <v>648.9</v>
      </c>
      <c r="F24" s="17">
        <v>69957351254</v>
      </c>
      <c r="G24" s="18">
        <f>A36*390</f>
        <v>401.7</v>
      </c>
    </row>
    <row r="25" spans="1:7" ht="12.75">
      <c r="A25" s="19"/>
      <c r="B25" s="14" t="s">
        <v>15</v>
      </c>
      <c r="C25" s="14" t="s">
        <v>12</v>
      </c>
      <c r="D25" s="15">
        <v>63642534758</v>
      </c>
      <c r="E25" s="16">
        <f>A36*593.1431</f>
        <v>610.937393</v>
      </c>
      <c r="F25" s="17">
        <v>69957351255</v>
      </c>
      <c r="G25" s="18">
        <f>A36*390</f>
        <v>401.7</v>
      </c>
    </row>
    <row r="26" spans="1:7" ht="12.75">
      <c r="A26" s="19"/>
      <c r="B26" s="14" t="s">
        <v>16</v>
      </c>
      <c r="C26" s="14" t="s">
        <v>12</v>
      </c>
      <c r="D26" s="15">
        <v>63642531818</v>
      </c>
      <c r="E26" s="16">
        <f>A36*526.775</f>
        <v>542.57825</v>
      </c>
      <c r="F26" s="17">
        <v>69957351256</v>
      </c>
      <c r="G26" s="18">
        <f>A36*390</f>
        <v>401.7</v>
      </c>
    </row>
    <row r="27" spans="1:7" ht="12.75">
      <c r="A27" s="19"/>
      <c r="B27" s="14" t="s">
        <v>17</v>
      </c>
      <c r="C27" s="14" t="s">
        <v>12</v>
      </c>
      <c r="D27" s="15">
        <v>63642531814</v>
      </c>
      <c r="E27" s="16">
        <f>A36*526.775</f>
        <v>542.57825</v>
      </c>
      <c r="F27" s="17">
        <v>69957351259</v>
      </c>
      <c r="G27" s="18">
        <f>A36*390</f>
        <v>401.7</v>
      </c>
    </row>
    <row r="28" spans="1:7" ht="12.75">
      <c r="A28" s="19"/>
      <c r="B28" s="14" t="s">
        <v>18</v>
      </c>
      <c r="C28" s="14" t="s">
        <v>12</v>
      </c>
      <c r="D28" s="15">
        <v>63642531810</v>
      </c>
      <c r="E28" s="16">
        <f>A36*526.775</f>
        <v>542.57825</v>
      </c>
      <c r="F28" s="17">
        <v>69957351260</v>
      </c>
      <c r="G28" s="18">
        <f>A36*390</f>
        <v>401.7</v>
      </c>
    </row>
    <row r="29" spans="1:7" ht="12.75">
      <c r="A29" s="19"/>
      <c r="B29" s="14" t="s">
        <v>19</v>
      </c>
      <c r="C29" s="14" t="s">
        <v>12</v>
      </c>
      <c r="D29" s="15">
        <v>63642531807</v>
      </c>
      <c r="E29" s="16">
        <f>A36*526.775</f>
        <v>542.57825</v>
      </c>
      <c r="F29" s="17">
        <v>69957351265</v>
      </c>
      <c r="G29" s="18">
        <f>A36*390</f>
        <v>401.7</v>
      </c>
    </row>
    <row r="30" spans="1:7" ht="12.75">
      <c r="A30" s="19"/>
      <c r="B30" s="14" t="s">
        <v>20</v>
      </c>
      <c r="C30" s="14" t="s">
        <v>12</v>
      </c>
      <c r="D30" s="15">
        <v>63642531804</v>
      </c>
      <c r="E30" s="16">
        <f>A36*526.775</f>
        <v>542.57825</v>
      </c>
      <c r="F30" s="17">
        <v>69957351266</v>
      </c>
      <c r="G30" s="18">
        <f>A36*390</f>
        <v>401.7</v>
      </c>
    </row>
    <row r="31" spans="1:7" ht="12.75">
      <c r="A31" s="19"/>
      <c r="B31" s="14" t="s">
        <v>21</v>
      </c>
      <c r="C31" s="14" t="s">
        <v>12</v>
      </c>
      <c r="D31" s="15">
        <v>63642531801</v>
      </c>
      <c r="E31" s="16">
        <f>A36*526.775</f>
        <v>542.57825</v>
      </c>
      <c r="F31" s="17">
        <v>69957351267</v>
      </c>
      <c r="G31" s="18">
        <f>A36*390</f>
        <v>401.7</v>
      </c>
    </row>
    <row r="32" spans="1:7" ht="12.75">
      <c r="A32" s="19"/>
      <c r="B32" s="14" t="s">
        <v>22</v>
      </c>
      <c r="C32" s="14" t="s">
        <v>12</v>
      </c>
      <c r="D32" s="15">
        <v>63642536426</v>
      </c>
      <c r="E32" s="16">
        <f>A36*526.775</f>
        <v>542.57825</v>
      </c>
      <c r="F32" s="17"/>
      <c r="G32" s="18"/>
    </row>
    <row r="33" spans="1:7" ht="12.75">
      <c r="A33" s="19"/>
      <c r="B33" s="14" t="s">
        <v>23</v>
      </c>
      <c r="C33" s="14" t="s">
        <v>12</v>
      </c>
      <c r="D33" s="15">
        <v>63642531798</v>
      </c>
      <c r="E33" s="16">
        <f>A36*526.775</f>
        <v>542.57825</v>
      </c>
      <c r="F33" s="17">
        <v>69957351270</v>
      </c>
      <c r="G33" s="18">
        <f>A36*390</f>
        <v>401.7</v>
      </c>
    </row>
    <row r="34" spans="1:7" ht="12.75">
      <c r="A34" s="19"/>
      <c r="B34" s="14" t="s">
        <v>24</v>
      </c>
      <c r="C34" s="14" t="s">
        <v>12</v>
      </c>
      <c r="D34" s="15">
        <v>63642531795</v>
      </c>
      <c r="E34" s="16">
        <f>A36*526.775</f>
        <v>542.57825</v>
      </c>
      <c r="F34" s="17">
        <v>69957351272</v>
      </c>
      <c r="G34" s="18">
        <f>A36*390</f>
        <v>401.7</v>
      </c>
    </row>
    <row r="35" spans="1:7" ht="12.75">
      <c r="A35" s="19"/>
      <c r="B35" s="19" t="s">
        <v>25</v>
      </c>
      <c r="C35" s="19" t="s">
        <v>12</v>
      </c>
      <c r="D35" s="20">
        <v>63642534757</v>
      </c>
      <c r="E35" s="16">
        <f>A36*526.775</f>
        <v>542.57825</v>
      </c>
      <c r="F35" s="21"/>
      <c r="G35" s="22"/>
    </row>
    <row r="36" ht="12.75">
      <c r="A36" s="23">
        <v>1.03</v>
      </c>
    </row>
  </sheetData>
  <mergeCells count="6">
    <mergeCell ref="D4:E4"/>
    <mergeCell ref="F4:G4"/>
    <mergeCell ref="D5:E5"/>
    <mergeCell ref="F5:G5"/>
    <mergeCell ref="A7:A20"/>
    <mergeCell ref="A21:A35"/>
  </mergeCells>
  <conditionalFormatting sqref="A1:G35">
    <cfRule type="cellIs" priority="1" dxfId="0" operator="equal" stopIfTrue="1">
      <formula>"Check part no.!"</formula>
    </cfRule>
  </conditionalFormatting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2010-01-12T08:04:23Z</dcterms:created>
  <dcterms:modified xsi:type="dcterms:W3CDTF">2010-01-12T08:10:50Z</dcterms:modified>
  <cp:category/>
  <cp:version/>
  <cp:contentType/>
  <cp:contentStatus/>
  <cp:revision>2</cp:revision>
</cp:coreProperties>
</file>