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1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<sst xmlns="http://schemas.openxmlformats.org/spreadsheetml/2006/main" count="81" uniqueCount="81">
  <si>
    <t>A/O Coarse</t>
  </si>
  <si>
    <t>A/O Medium</t>
  </si>
  <si>
    <t>A/O Fine</t>
  </si>
  <si>
    <t>A/O Very Fine</t>
  </si>
  <si>
    <t>S/C Ultra Fine</t>
  </si>
  <si>
    <t>40x20x6</t>
  </si>
  <si>
    <t>RB0001</t>
  </si>
  <si>
    <t>RB0002</t>
  </si>
  <si>
    <t>RB0003</t>
  </si>
  <si>
    <t>RB0004</t>
  </si>
  <si>
    <t>40x30x6</t>
  </si>
  <si>
    <t>RB0005</t>
  </si>
  <si>
    <t>RB0006</t>
  </si>
  <si>
    <t>RB0007</t>
  </si>
  <si>
    <t>RB0008</t>
  </si>
  <si>
    <t>50x20x6</t>
  </si>
  <si>
    <t>RB0062</t>
  </si>
  <si>
    <t>RB0009</t>
  </si>
  <si>
    <t>RB0010</t>
  </si>
  <si>
    <t>RB0011</t>
  </si>
  <si>
    <t>RB0012</t>
  </si>
  <si>
    <t>50x30x6</t>
  </si>
  <si>
    <t>RB0063</t>
  </si>
  <si>
    <t>RB0013</t>
  </si>
  <si>
    <t>RB0014</t>
  </si>
  <si>
    <t>RB0015</t>
  </si>
  <si>
    <t>RB0016</t>
  </si>
  <si>
    <t>50x40x6</t>
  </si>
  <si>
    <t>RB0064</t>
  </si>
  <si>
    <t>RB0017</t>
  </si>
  <si>
    <t>RB0018</t>
  </si>
  <si>
    <t>RB0019</t>
  </si>
  <si>
    <t>RB0020</t>
  </si>
  <si>
    <t>60x30x6</t>
  </si>
  <si>
    <t>RB0061</t>
  </si>
  <si>
    <t>RB0021</t>
  </si>
  <si>
    <t>RB0022</t>
  </si>
  <si>
    <t>RB0023</t>
  </si>
  <si>
    <t>RB0024</t>
  </si>
  <si>
    <t>60x40x6</t>
  </si>
  <si>
    <t>RB0065</t>
  </si>
  <si>
    <t>RB0025</t>
  </si>
  <si>
    <t>RB0026</t>
  </si>
  <si>
    <t>RB0027</t>
  </si>
  <si>
    <t>RB0028</t>
  </si>
  <si>
    <t>60x50x6</t>
  </si>
  <si>
    <t>RB0066</t>
  </si>
  <si>
    <t>RB0029</t>
  </si>
  <si>
    <t>RB0030</t>
  </si>
  <si>
    <t>RB0031</t>
  </si>
  <si>
    <t>RB0032</t>
  </si>
  <si>
    <t>80x30x6</t>
  </si>
  <si>
    <t>RB0067</t>
  </si>
  <si>
    <t>RB0033</t>
  </si>
  <si>
    <t>RB0034</t>
  </si>
  <si>
    <t>RB0035</t>
  </si>
  <si>
    <t>RB0036</t>
  </si>
  <si>
    <t>80x40x6</t>
  </si>
  <si>
    <t>RB0068</t>
  </si>
  <si>
    <t>RB0037</t>
  </si>
  <si>
    <t>RB0038</t>
  </si>
  <si>
    <t>RB0039</t>
  </si>
  <si>
    <t>RB0040</t>
  </si>
  <si>
    <t>80x50x6</t>
  </si>
  <si>
    <t>RB0069</t>
  </si>
  <si>
    <t>RB0041</t>
  </si>
  <si>
    <t>RB0042</t>
  </si>
  <si>
    <t>RB0043</t>
  </si>
  <si>
    <t>RB0044</t>
  </si>
  <si>
    <t>100x30x6</t>
  </si>
  <si>
    <t>RB0070</t>
  </si>
  <si>
    <t>RB0045</t>
  </si>
  <si>
    <t>RB0046</t>
  </si>
  <si>
    <t>RB0047</t>
  </si>
  <si>
    <t>RB0048</t>
  </si>
  <si>
    <t>100x50x6</t>
  </si>
  <si>
    <t>RB0071</t>
  </si>
  <si>
    <t>RB0049</t>
  </si>
  <si>
    <t>RB0050</t>
  </si>
  <si>
    <t>RB0051</t>
  </si>
  <si>
    <t>RB0052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</si>
</sst>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@"/>
  </numFmts>
  <fonts count="2">
    <font>
      <sz val="10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">
    <xf numFmtId="164" fontId="0" fillId="0" borderId="0" xfId="0" applyAlignment="1">
      <alignment/>
    </xf>
    <xf numFmtId="165" fontId="0" fillId="0" borderId="0" xfId="0" applyNumberFormat="1" applyAlignment="1">
      <alignment horizontal="center"/>
    </xf>
    <xf numFmtId="164" fontId="1" fillId="0" borderId="0" xfId="0" applyFont="1" applyAlignment="1">
      <alignment/>
    </xf>
    <xf numFmtId="164" fontId="0" fillId="0" borderId="1" xfId="0" applyBorder="1" applyAlignment="1">
      <alignment/>
    </xf>
    <xf numFmtId="166" fontId="0" fillId="0" borderId="2" xfId="0" applyNumberFormat="1" applyBorder="1" applyAlignment="1">
      <alignment/>
    </xf>
    <xf numFmtId="165" fontId="0" fillId="0" borderId="3" xfId="0" applyNumberFormat="1" applyFon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6" fontId="0" fillId="0" borderId="0" xfId="0" applyNumberFormat="1" applyAlignment="1">
      <alignment/>
    </xf>
    <xf numFmtId="164" fontId="0" fillId="0" borderId="4" xfId="0" applyBorder="1" applyAlignment="1">
      <alignment/>
    </xf>
    <xf numFmtId="166" fontId="0" fillId="0" borderId="5" xfId="0" applyNumberFormat="1" applyBorder="1" applyAlignment="1">
      <alignment/>
    </xf>
    <xf numFmtId="165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2" borderId="0" xfId="0" applyNumberFormat="1" applyFill="1" applyAlignment="1">
      <alignment horizontal="center"/>
    </xf>
    <xf numFmtId="165" fontId="0" fillId="2" borderId="0" xfId="0" applyNumberFormat="1" applyFill="1" applyBorder="1" applyAlignment="1">
      <alignment horizontal="center"/>
    </xf>
    <xf numFmtId="164" fontId="0" fillId="0" borderId="6" xfId="0" applyBorder="1" applyAlignment="1">
      <alignment/>
    </xf>
    <xf numFmtId="166" fontId="0" fillId="0" borderId="7" xfId="0" applyNumberFormat="1" applyBorder="1" applyAlignment="1">
      <alignment/>
    </xf>
    <xf numFmtId="165" fontId="0" fillId="2" borderId="8" xfId="0" applyNumberFormat="1" applyFill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7"/>
  <sheetViews>
    <sheetView tabSelected="1" zoomScale="200" zoomScaleNormal="200" workbookViewId="0" topLeftCell="A1">
      <selection activeCell="D2" sqref="D2"/>
    </sheetView>
  </sheetViews>
  <sheetFormatPr defaultColWidth="12.57421875" defaultRowHeight="12.75"/>
  <cols>
    <col min="1" max="1" width="2.57421875" style="0" customWidth="1"/>
    <col min="2" max="2" width="1.57421875" style="0" customWidth="1"/>
    <col min="3" max="3" width="10.7109375" style="0" customWidth="1"/>
    <col min="4" max="8" width="12.7109375" style="1" customWidth="1"/>
    <col min="9" max="9" width="1.57421875" style="1" customWidth="1"/>
    <col min="10" max="255" width="11.57421875" style="0" customWidth="1"/>
  </cols>
  <sheetData>
    <row r="1" spans="1:12" ht="12.75">
      <c r="A1" s="2">
        <v>1.03</v>
      </c>
      <c r="B1" s="3"/>
      <c r="C1" s="4"/>
      <c r="D1" s="5" t="s">
        <v>0</v>
      </c>
      <c r="E1" s="5" t="s">
        <v>1</v>
      </c>
      <c r="F1" s="5" t="s">
        <v>2</v>
      </c>
      <c r="G1" s="5" t="s">
        <v>3</v>
      </c>
      <c r="H1" s="5" t="s">
        <v>4</v>
      </c>
      <c r="I1" s="6"/>
      <c r="J1" s="7"/>
      <c r="K1" s="7"/>
      <c r="L1" s="7"/>
    </row>
    <row r="2" spans="2:12" ht="12.75">
      <c r="B2" s="8"/>
      <c r="C2" s="9"/>
      <c r="H2" s="10"/>
      <c r="I2" s="11"/>
      <c r="J2" s="7"/>
      <c r="K2" s="7"/>
      <c r="L2" s="7"/>
    </row>
    <row r="3" spans="2:12" ht="12.75">
      <c r="B3" s="8"/>
      <c r="C3" s="9" t="s">
        <v>5</v>
      </c>
      <c r="E3" s="1" t="s">
        <v>6</v>
      </c>
      <c r="F3" s="1" t="s">
        <v>7</v>
      </c>
      <c r="G3" s="1" t="s">
        <v>8</v>
      </c>
      <c r="H3" s="10" t="s">
        <v>9</v>
      </c>
      <c r="I3" s="11"/>
      <c r="J3" s="7"/>
      <c r="K3" s="7"/>
      <c r="L3" s="7"/>
    </row>
    <row r="4" spans="2:12" ht="12.75">
      <c r="B4" s="8"/>
      <c r="C4" s="9"/>
      <c r="D4" s="12"/>
      <c r="E4" s="12">
        <f>A1*118.4</f>
        <v>121.95200000000001</v>
      </c>
      <c r="F4" s="12">
        <f>A1*118.4</f>
        <v>121.95200000000001</v>
      </c>
      <c r="G4" s="12">
        <f>A1*118.4</f>
        <v>121.95200000000001</v>
      </c>
      <c r="H4" s="13">
        <f>A1*118.4</f>
        <v>121.95200000000001</v>
      </c>
      <c r="I4" s="11"/>
      <c r="J4" s="7"/>
      <c r="K4" s="7"/>
      <c r="L4" s="7"/>
    </row>
    <row r="5" spans="2:12" ht="12.75">
      <c r="B5" s="8"/>
      <c r="C5" s="9"/>
      <c r="H5" s="10"/>
      <c r="I5" s="11"/>
      <c r="J5" s="7"/>
      <c r="K5" s="7"/>
      <c r="L5" s="7"/>
    </row>
    <row r="6" spans="2:12" ht="12.75">
      <c r="B6" s="8"/>
      <c r="C6" s="9" t="s">
        <v>10</v>
      </c>
      <c r="E6" s="1" t="s">
        <v>11</v>
      </c>
      <c r="F6" s="1" t="s">
        <v>12</v>
      </c>
      <c r="G6" s="1" t="s">
        <v>13</v>
      </c>
      <c r="H6" s="10" t="s">
        <v>14</v>
      </c>
      <c r="I6" s="11"/>
      <c r="J6" s="7"/>
      <c r="K6" s="7"/>
      <c r="L6" s="7"/>
    </row>
    <row r="7" spans="2:12" ht="12.75">
      <c r="B7" s="8"/>
      <c r="C7" s="9"/>
      <c r="D7" s="12"/>
      <c r="E7" s="12">
        <f>A1*128.2</f>
        <v>132.046</v>
      </c>
      <c r="F7" s="12">
        <f>A1*128.2</f>
        <v>132.046</v>
      </c>
      <c r="G7" s="12">
        <f>A1*128.2</f>
        <v>132.046</v>
      </c>
      <c r="H7" s="13">
        <f>A1*128.2</f>
        <v>132.046</v>
      </c>
      <c r="I7" s="11"/>
      <c r="J7" s="7"/>
      <c r="K7" s="7"/>
      <c r="L7" s="7"/>
    </row>
    <row r="8" spans="2:12" ht="12.75">
      <c r="B8" s="8"/>
      <c r="C8" s="9"/>
      <c r="H8" s="10"/>
      <c r="I8" s="11"/>
      <c r="J8" s="7"/>
      <c r="K8" s="7"/>
      <c r="L8" s="7"/>
    </row>
    <row r="9" spans="2:12" ht="12.75">
      <c r="B9" s="8"/>
      <c r="C9" s="9" t="s">
        <v>15</v>
      </c>
      <c r="D9" s="1" t="s">
        <v>16</v>
      </c>
      <c r="E9" s="1" t="s">
        <v>17</v>
      </c>
      <c r="F9" s="1" t="s">
        <v>18</v>
      </c>
      <c r="G9" s="1" t="s">
        <v>19</v>
      </c>
      <c r="H9" s="10" t="s">
        <v>20</v>
      </c>
      <c r="I9" s="11"/>
      <c r="J9" s="7"/>
      <c r="K9" s="7"/>
      <c r="L9" s="7"/>
    </row>
    <row r="10" spans="2:12" ht="12.75">
      <c r="B10" s="8"/>
      <c r="C10" s="9"/>
      <c r="D10" s="12">
        <f>A1*145.7</f>
        <v>150.071</v>
      </c>
      <c r="E10" s="12">
        <f>A1*145.7</f>
        <v>150.071</v>
      </c>
      <c r="F10" s="12">
        <f>A1*145.7</f>
        <v>150.071</v>
      </c>
      <c r="G10" s="12">
        <f>A1*145.7</f>
        <v>150.071</v>
      </c>
      <c r="H10" s="13">
        <f>A1*145.7</f>
        <v>150.071</v>
      </c>
      <c r="I10" s="11"/>
      <c r="J10" s="7"/>
      <c r="K10" s="7"/>
      <c r="L10" s="7"/>
    </row>
    <row r="11" spans="2:12" ht="12.75">
      <c r="B11" s="8"/>
      <c r="C11" s="9"/>
      <c r="H11" s="10"/>
      <c r="I11" s="11"/>
      <c r="J11" s="7"/>
      <c r="K11" s="7"/>
      <c r="L11" s="7"/>
    </row>
    <row r="12" spans="2:12" ht="12.75">
      <c r="B12" s="8"/>
      <c r="C12" s="9" t="s">
        <v>21</v>
      </c>
      <c r="D12" s="1" t="s">
        <v>22</v>
      </c>
      <c r="E12" s="1" t="s">
        <v>23</v>
      </c>
      <c r="F12" s="1" t="s">
        <v>24</v>
      </c>
      <c r="G12" s="1" t="s">
        <v>25</v>
      </c>
      <c r="H12" s="10" t="s">
        <v>26</v>
      </c>
      <c r="I12" s="11"/>
      <c r="J12" s="7"/>
      <c r="K12" s="7"/>
      <c r="L12" s="7"/>
    </row>
    <row r="13" spans="2:12" ht="12.75">
      <c r="B13" s="8"/>
      <c r="C13" s="9"/>
      <c r="D13" s="12">
        <f>A1*155.9</f>
        <v>160.577</v>
      </c>
      <c r="E13" s="12">
        <f>A1*155.9</f>
        <v>160.577</v>
      </c>
      <c r="F13" s="12">
        <f>A1*155.9</f>
        <v>160.577</v>
      </c>
      <c r="G13" s="12">
        <f>A1*155.9</f>
        <v>160.577</v>
      </c>
      <c r="H13" s="13">
        <f>A1*155.9</f>
        <v>160.577</v>
      </c>
      <c r="I13" s="11"/>
      <c r="J13" s="7"/>
      <c r="K13" s="7"/>
      <c r="L13" s="7"/>
    </row>
    <row r="14" spans="2:12" ht="12.75">
      <c r="B14" s="8"/>
      <c r="C14" s="9"/>
      <c r="H14" s="10"/>
      <c r="I14" s="11"/>
      <c r="J14" s="7"/>
      <c r="K14" s="7"/>
      <c r="L14" s="7"/>
    </row>
    <row r="15" spans="2:12" ht="12.75">
      <c r="B15" s="8"/>
      <c r="C15" s="9" t="s">
        <v>27</v>
      </c>
      <c r="D15" s="1" t="s">
        <v>28</v>
      </c>
      <c r="E15" s="1" t="s">
        <v>29</v>
      </c>
      <c r="F15" s="1" t="s">
        <v>30</v>
      </c>
      <c r="G15" s="1" t="s">
        <v>31</v>
      </c>
      <c r="H15" s="10" t="s">
        <v>32</v>
      </c>
      <c r="I15" s="11"/>
      <c r="J15" s="7"/>
      <c r="K15" s="7"/>
      <c r="L15" s="7"/>
    </row>
    <row r="16" spans="2:12" ht="12.75">
      <c r="B16" s="8"/>
      <c r="C16" s="9"/>
      <c r="D16" s="12">
        <f>A1*163.4</f>
        <v>168.30200000000002</v>
      </c>
      <c r="E16" s="12">
        <f>A1*163.4</f>
        <v>168.30200000000002</v>
      </c>
      <c r="F16" s="12">
        <f>A1*163.4</f>
        <v>168.30200000000002</v>
      </c>
      <c r="G16" s="12">
        <f>A1*163.4</f>
        <v>168.30200000000002</v>
      </c>
      <c r="H16" s="13">
        <f>A1*163.4</f>
        <v>168.30200000000002</v>
      </c>
      <c r="I16" s="11"/>
      <c r="J16" s="7"/>
      <c r="K16" s="7"/>
      <c r="L16" s="7"/>
    </row>
    <row r="17" spans="2:12" ht="12.75">
      <c r="B17" s="8"/>
      <c r="C17" s="9"/>
      <c r="H17" s="10"/>
      <c r="I17" s="11"/>
      <c r="J17" s="7"/>
      <c r="K17" s="7"/>
      <c r="L17" s="7"/>
    </row>
    <row r="18" spans="2:12" ht="12.75">
      <c r="B18" s="8"/>
      <c r="C18" s="9" t="s">
        <v>33</v>
      </c>
      <c r="D18" s="1" t="s">
        <v>34</v>
      </c>
      <c r="E18" s="1" t="s">
        <v>35</v>
      </c>
      <c r="F18" s="1" t="s">
        <v>36</v>
      </c>
      <c r="G18" s="1" t="s">
        <v>37</v>
      </c>
      <c r="H18" s="10" t="s">
        <v>38</v>
      </c>
      <c r="I18" s="11"/>
      <c r="J18" s="7"/>
      <c r="K18" s="7"/>
      <c r="L18" s="7"/>
    </row>
    <row r="19" spans="2:12" ht="12.75">
      <c r="B19" s="8"/>
      <c r="C19" s="9"/>
      <c r="D19" s="12">
        <f>A1*160.5</f>
        <v>165.315</v>
      </c>
      <c r="E19" s="12">
        <f>A1*160.5</f>
        <v>165.315</v>
      </c>
      <c r="F19" s="12">
        <f>A1*160.5</f>
        <v>165.315</v>
      </c>
      <c r="G19" s="12">
        <f>A1*160.5</f>
        <v>165.315</v>
      </c>
      <c r="H19" s="13">
        <f>A1*160.5</f>
        <v>165.315</v>
      </c>
      <c r="I19" s="11"/>
      <c r="J19" s="7"/>
      <c r="K19" s="7"/>
      <c r="L19" s="7"/>
    </row>
    <row r="20" spans="2:12" ht="12.75">
      <c r="B20" s="8"/>
      <c r="C20" s="9"/>
      <c r="H20" s="10"/>
      <c r="I20" s="11"/>
      <c r="J20" s="7"/>
      <c r="K20" s="7"/>
      <c r="L20" s="7"/>
    </row>
    <row r="21" spans="2:12" ht="12.75">
      <c r="B21" s="8"/>
      <c r="C21" s="9" t="s">
        <v>39</v>
      </c>
      <c r="D21" s="1" t="s">
        <v>40</v>
      </c>
      <c r="E21" s="1" t="s">
        <v>41</v>
      </c>
      <c r="F21" s="1" t="s">
        <v>42</v>
      </c>
      <c r="G21" s="1" t="s">
        <v>43</v>
      </c>
      <c r="H21" s="10" t="s">
        <v>44</v>
      </c>
      <c r="I21" s="11"/>
      <c r="J21" s="7"/>
      <c r="K21" s="7"/>
      <c r="L21" s="7"/>
    </row>
    <row r="22" spans="2:12" ht="12.75">
      <c r="B22" s="8"/>
      <c r="C22" s="9"/>
      <c r="D22" s="12">
        <f>A1*168.9</f>
        <v>173.967</v>
      </c>
      <c r="E22" s="12">
        <f>A1*168.9</f>
        <v>173.967</v>
      </c>
      <c r="F22" s="12">
        <f>A1*168.9</f>
        <v>173.967</v>
      </c>
      <c r="G22" s="12">
        <f>A1*168.9</f>
        <v>173.967</v>
      </c>
      <c r="H22" s="13">
        <f>A1*168.9</f>
        <v>173.967</v>
      </c>
      <c r="I22" s="11"/>
      <c r="J22" s="7"/>
      <c r="K22" s="7"/>
      <c r="L22" s="7"/>
    </row>
    <row r="23" spans="2:12" ht="12.75">
      <c r="B23" s="8"/>
      <c r="C23" s="9"/>
      <c r="H23" s="10"/>
      <c r="I23" s="11"/>
      <c r="J23" s="7"/>
      <c r="K23" s="7"/>
      <c r="L23" s="7"/>
    </row>
    <row r="24" spans="2:12" ht="12.75">
      <c r="B24" s="8"/>
      <c r="C24" s="9" t="s">
        <v>45</v>
      </c>
      <c r="D24" s="1" t="s">
        <v>46</v>
      </c>
      <c r="E24" s="1" t="s">
        <v>47</v>
      </c>
      <c r="F24" s="1" t="s">
        <v>48</v>
      </c>
      <c r="G24" s="1" t="s">
        <v>49</v>
      </c>
      <c r="H24" s="10" t="s">
        <v>50</v>
      </c>
      <c r="I24" s="11"/>
      <c r="J24" s="7"/>
      <c r="K24" s="7"/>
      <c r="L24" s="7"/>
    </row>
    <row r="25" spans="2:12" ht="12.75">
      <c r="B25" s="8"/>
      <c r="C25" s="9"/>
      <c r="D25" s="12">
        <f>A1*175.8</f>
        <v>181.074</v>
      </c>
      <c r="E25" s="12">
        <f>A1*175.8</f>
        <v>181.074</v>
      </c>
      <c r="F25" s="12">
        <f>A1*175.8</f>
        <v>181.074</v>
      </c>
      <c r="G25" s="12">
        <f>A1*175.8</f>
        <v>181.074</v>
      </c>
      <c r="H25" s="13">
        <f>A1*175.8</f>
        <v>181.074</v>
      </c>
      <c r="I25" s="11"/>
      <c r="J25" s="7"/>
      <c r="K25" s="7"/>
      <c r="L25" s="7"/>
    </row>
    <row r="26" spans="2:12" ht="12.75">
      <c r="B26" s="8"/>
      <c r="C26" s="9"/>
      <c r="H26" s="10"/>
      <c r="I26" s="11"/>
      <c r="J26" s="7"/>
      <c r="K26" s="7"/>
      <c r="L26" s="7"/>
    </row>
    <row r="27" spans="2:12" ht="12.75">
      <c r="B27" s="8"/>
      <c r="C27" s="9" t="s">
        <v>51</v>
      </c>
      <c r="D27" s="1" t="s">
        <v>52</v>
      </c>
      <c r="E27" s="1" t="s">
        <v>53</v>
      </c>
      <c r="F27" s="1" t="s">
        <v>54</v>
      </c>
      <c r="G27" s="1" t="s">
        <v>55</v>
      </c>
      <c r="H27" s="10" t="s">
        <v>56</v>
      </c>
      <c r="I27" s="11"/>
      <c r="J27" s="7"/>
      <c r="K27" s="7"/>
      <c r="L27" s="7"/>
    </row>
    <row r="28" spans="2:12" ht="12.75">
      <c r="B28" s="8"/>
      <c r="C28" s="9"/>
      <c r="D28" s="12">
        <f>A1*192.7</f>
        <v>198.481</v>
      </c>
      <c r="E28" s="12">
        <f>A1*192.7</f>
        <v>198.481</v>
      </c>
      <c r="F28" s="12">
        <f>A1*192.7</f>
        <v>198.481</v>
      </c>
      <c r="G28" s="12">
        <f>A1*192.7</f>
        <v>198.481</v>
      </c>
      <c r="H28" s="13">
        <f>A1*192.7</f>
        <v>198.481</v>
      </c>
      <c r="I28" s="11"/>
      <c r="J28" s="7"/>
      <c r="K28" s="7"/>
      <c r="L28" s="7"/>
    </row>
    <row r="29" spans="2:12" ht="12.75">
      <c r="B29" s="8"/>
      <c r="C29" s="9"/>
      <c r="D29" s="10"/>
      <c r="E29" s="10"/>
      <c r="F29" s="10"/>
      <c r="G29" s="10"/>
      <c r="H29" s="10"/>
      <c r="I29" s="11"/>
      <c r="J29" s="7"/>
      <c r="K29" s="7"/>
      <c r="L29" s="7"/>
    </row>
    <row r="30" spans="2:12" ht="12.75">
      <c r="B30" s="8"/>
      <c r="C30" s="9" t="s">
        <v>57</v>
      </c>
      <c r="D30" s="1" t="s">
        <v>58</v>
      </c>
      <c r="E30" s="1" t="s">
        <v>59</v>
      </c>
      <c r="F30" s="1" t="s">
        <v>60</v>
      </c>
      <c r="G30" s="1" t="s">
        <v>61</v>
      </c>
      <c r="H30" s="1" t="s">
        <v>62</v>
      </c>
      <c r="I30" s="11"/>
      <c r="J30" s="7"/>
      <c r="K30" s="7"/>
      <c r="L30" s="7"/>
    </row>
    <row r="31" spans="2:12" ht="12.75">
      <c r="B31" s="8"/>
      <c r="C31" s="9"/>
      <c r="D31" s="13">
        <f>A1*218.2</f>
        <v>224.74599999999998</v>
      </c>
      <c r="E31" s="13">
        <f>A1*218.2</f>
        <v>224.74599999999998</v>
      </c>
      <c r="F31" s="13">
        <f>A1*218.2</f>
        <v>224.74599999999998</v>
      </c>
      <c r="G31" s="13">
        <f>A1*218.2</f>
        <v>224.74599999999998</v>
      </c>
      <c r="H31" s="13">
        <f>A1*218.2</f>
        <v>224.74599999999998</v>
      </c>
      <c r="I31" s="11"/>
      <c r="J31" s="7"/>
      <c r="K31" s="7"/>
      <c r="L31" s="7"/>
    </row>
    <row r="32" spans="2:12" ht="12.75">
      <c r="B32" s="8"/>
      <c r="C32" s="9"/>
      <c r="I32" s="11"/>
      <c r="J32" s="7"/>
      <c r="K32" s="7"/>
      <c r="L32" s="7"/>
    </row>
    <row r="33" spans="2:12" ht="12.75">
      <c r="B33" s="8"/>
      <c r="C33" s="9" t="s">
        <v>63</v>
      </c>
      <c r="D33" s="1" t="s">
        <v>64</v>
      </c>
      <c r="E33" s="1" t="s">
        <v>65</v>
      </c>
      <c r="F33" s="1" t="s">
        <v>66</v>
      </c>
      <c r="G33" s="1" t="s">
        <v>67</v>
      </c>
      <c r="H33" s="1" t="s">
        <v>68</v>
      </c>
      <c r="I33" s="11"/>
      <c r="J33" s="7"/>
      <c r="K33" s="7"/>
      <c r="L33" s="7"/>
    </row>
    <row r="34" spans="2:12" ht="12.75">
      <c r="B34" s="8"/>
      <c r="C34" s="9"/>
      <c r="D34" s="12">
        <f>A1*243.5</f>
        <v>250.805</v>
      </c>
      <c r="E34" s="12">
        <f>A1*243.5</f>
        <v>250.805</v>
      </c>
      <c r="F34" s="12">
        <f>A1*243.5</f>
        <v>250.805</v>
      </c>
      <c r="G34" s="12">
        <f>A1*243.5</f>
        <v>250.805</v>
      </c>
      <c r="H34" s="12">
        <f>A1*243.5</f>
        <v>250.805</v>
      </c>
      <c r="I34" s="11"/>
      <c r="J34" s="7"/>
      <c r="K34" s="7"/>
      <c r="L34" s="7"/>
    </row>
    <row r="35" spans="2:12" ht="12.75">
      <c r="B35" s="8"/>
      <c r="C35" s="9"/>
      <c r="I35" s="11"/>
      <c r="J35" s="7"/>
      <c r="K35" s="7"/>
      <c r="L35" s="7"/>
    </row>
    <row r="36" spans="2:12" ht="12.75">
      <c r="B36" s="8"/>
      <c r="C36" s="9" t="s">
        <v>69</v>
      </c>
      <c r="D36" s="1" t="s">
        <v>70</v>
      </c>
      <c r="E36" s="1" t="s">
        <v>71</v>
      </c>
      <c r="F36" s="1" t="s">
        <v>72</v>
      </c>
      <c r="G36" s="1" t="s">
        <v>73</v>
      </c>
      <c r="H36" s="1" t="s">
        <v>74</v>
      </c>
      <c r="I36" s="11"/>
      <c r="J36" s="7"/>
      <c r="K36" s="7"/>
      <c r="L36" s="7"/>
    </row>
    <row r="37" spans="2:12" ht="12.75">
      <c r="B37" s="8"/>
      <c r="C37" s="9"/>
      <c r="D37" s="12">
        <f>A1*225.2</f>
        <v>231.956</v>
      </c>
      <c r="E37" s="12">
        <f>A1*225.2</f>
        <v>231.956</v>
      </c>
      <c r="F37" s="12">
        <f>A1*225.2</f>
        <v>231.956</v>
      </c>
      <c r="G37" s="12">
        <f>A1*225.2</f>
        <v>231.956</v>
      </c>
      <c r="H37" s="12">
        <f>A1*225.2</f>
        <v>231.956</v>
      </c>
      <c r="I37" s="11"/>
      <c r="J37" s="7"/>
      <c r="K37" s="7"/>
      <c r="L37" s="7"/>
    </row>
    <row r="38" spans="2:12" ht="12.75">
      <c r="B38" s="8"/>
      <c r="C38" s="9"/>
      <c r="I38" s="11"/>
      <c r="J38" s="7"/>
      <c r="K38" s="7"/>
      <c r="L38" s="7"/>
    </row>
    <row r="39" spans="2:12" ht="12.75">
      <c r="B39" s="8"/>
      <c r="C39" s="9" t="s">
        <v>75</v>
      </c>
      <c r="D39" s="1" t="s">
        <v>76</v>
      </c>
      <c r="E39" s="1" t="s">
        <v>77</v>
      </c>
      <c r="F39" s="1" t="s">
        <v>78</v>
      </c>
      <c r="G39" s="1" t="s">
        <v>79</v>
      </c>
      <c r="H39" s="1" t="s">
        <v>80</v>
      </c>
      <c r="I39" s="11"/>
      <c r="J39" s="7"/>
      <c r="K39" s="7"/>
      <c r="L39" s="7"/>
    </row>
    <row r="40" spans="2:12" ht="12.75">
      <c r="B40" s="14"/>
      <c r="C40" s="15"/>
      <c r="D40" s="16">
        <f>A1*275.7</f>
        <v>283.971</v>
      </c>
      <c r="E40" s="16">
        <f>A1*275.7</f>
        <v>283.971</v>
      </c>
      <c r="F40" s="16">
        <f>A1*275.7</f>
        <v>283.971</v>
      </c>
      <c r="G40" s="16">
        <f>A1*275.7</f>
        <v>283.971</v>
      </c>
      <c r="H40" s="16">
        <f>A1*275.7</f>
        <v>283.971</v>
      </c>
      <c r="I40" s="17"/>
      <c r="J40" s="7"/>
      <c r="K40" s="7"/>
      <c r="L40" s="7"/>
    </row>
    <row r="41" spans="3:12" ht="12.75">
      <c r="C41" s="7"/>
      <c r="J41" s="7"/>
      <c r="K41" s="7"/>
      <c r="L41" s="7"/>
    </row>
    <row r="42" spans="3:12" ht="12.75">
      <c r="C42" s="7"/>
      <c r="J42" s="7"/>
      <c r="K42" s="7"/>
      <c r="L42" s="7"/>
    </row>
    <row r="43" spans="3:12" ht="12.75">
      <c r="C43" s="7"/>
      <c r="J43" s="7"/>
      <c r="K43" s="7"/>
      <c r="L43" s="7"/>
    </row>
    <row r="44" spans="3:12" ht="12.75">
      <c r="C44" s="7"/>
      <c r="J44" s="7"/>
      <c r="K44" s="7"/>
      <c r="L44" s="7"/>
    </row>
    <row r="45" spans="3:12" ht="12.75">
      <c r="C45" s="7"/>
      <c r="J45" s="7"/>
      <c r="K45" s="7"/>
      <c r="L45" s="7"/>
    </row>
    <row r="46" spans="3:12" ht="12.75">
      <c r="C46" s="7"/>
      <c r="J46" s="7"/>
      <c r="K46" s="7"/>
      <c r="L46" s="7"/>
    </row>
    <row r="47" spans="3:12" ht="12.75">
      <c r="C47" s="7"/>
      <c r="J47" s="7"/>
      <c r="K47" s="7"/>
      <c r="L47" s="7"/>
    </row>
    <row r="48" spans="3:12" ht="12.75">
      <c r="C48" s="7"/>
      <c r="J48" s="7"/>
      <c r="K48" s="7"/>
      <c r="L48" s="7"/>
    </row>
    <row r="49" spans="3:12" ht="12.75">
      <c r="C49" s="7"/>
      <c r="J49" s="7"/>
      <c r="K49" s="7"/>
      <c r="L49" s="7"/>
    </row>
    <row r="50" spans="3:12" ht="12.75">
      <c r="C50" s="7"/>
      <c r="J50" s="7"/>
      <c r="K50" s="7"/>
      <c r="L50" s="7"/>
    </row>
    <row r="51" spans="3:12" ht="12.75">
      <c r="C51" s="7"/>
      <c r="J51" s="7"/>
      <c r="K51" s="7"/>
      <c r="L51" s="7"/>
    </row>
    <row r="52" spans="3:12" ht="12.75">
      <c r="C52" s="7"/>
      <c r="J52" s="7"/>
      <c r="K52" s="7"/>
      <c r="L52" s="7"/>
    </row>
    <row r="53" spans="3:12" ht="12.75">
      <c r="C53" s="7"/>
      <c r="J53" s="7"/>
      <c r="K53" s="7"/>
      <c r="L53" s="7"/>
    </row>
    <row r="54" spans="3:12" ht="12.75">
      <c r="C54" s="7"/>
      <c r="J54" s="7"/>
      <c r="K54" s="7"/>
      <c r="L54" s="7"/>
    </row>
    <row r="55" spans="3:12" ht="12.75">
      <c r="C55" s="7"/>
      <c r="J55" s="7"/>
      <c r="K55" s="7"/>
      <c r="L55" s="7"/>
    </row>
    <row r="56" spans="3:12" ht="12.75">
      <c r="C56" s="7"/>
      <c r="J56" s="7"/>
      <c r="K56" s="7"/>
      <c r="L56" s="7"/>
    </row>
    <row r="57" spans="3:12" ht="12.75">
      <c r="C57" s="7"/>
      <c r="J57" s="7"/>
      <c r="K57" s="7"/>
      <c r="L57" s="7"/>
    </row>
    <row r="58" spans="3:12" ht="12.75">
      <c r="C58" s="7"/>
      <c r="J58" s="7"/>
      <c r="K58" s="7"/>
      <c r="L58" s="7"/>
    </row>
    <row r="59" spans="3:12" ht="12.75">
      <c r="C59" s="7"/>
      <c r="J59" s="7"/>
      <c r="K59" s="7"/>
      <c r="L59" s="7"/>
    </row>
    <row r="60" spans="3:12" ht="12.75">
      <c r="C60" s="7"/>
      <c r="J60" s="7"/>
      <c r="K60" s="7"/>
      <c r="L60" s="7"/>
    </row>
    <row r="61" spans="3:12" ht="12.75">
      <c r="C61" s="7"/>
      <c r="J61" s="7"/>
      <c r="K61" s="7"/>
      <c r="L61" s="7"/>
    </row>
    <row r="62" spans="3:12" ht="12.75">
      <c r="C62" s="7"/>
      <c r="J62" s="7"/>
      <c r="K62" s="7"/>
      <c r="L62" s="7"/>
    </row>
    <row r="63" spans="3:12" ht="12.75">
      <c r="C63" s="7"/>
      <c r="J63" s="7"/>
      <c r="K63" s="7"/>
      <c r="L63" s="7"/>
    </row>
    <row r="64" spans="3:12" ht="12.75">
      <c r="C64" s="7"/>
      <c r="J64" s="7"/>
      <c r="K64" s="7"/>
      <c r="L64" s="7"/>
    </row>
    <row r="65" spans="3:12" ht="12.75">
      <c r="C65" s="7"/>
      <c r="J65" s="7"/>
      <c r="K65" s="7"/>
      <c r="L65" s="7"/>
    </row>
    <row r="66" spans="3:12" ht="12.75">
      <c r="C66" s="7"/>
      <c r="J66" s="7"/>
      <c r="K66" s="7"/>
      <c r="L66" s="7"/>
    </row>
    <row r="67" spans="3:12" ht="12.75">
      <c r="C67" s="7"/>
      <c r="J67" s="7"/>
      <c r="K67" s="7"/>
      <c r="L67" s="7"/>
    </row>
    <row r="68" spans="3:12" ht="12.75">
      <c r="C68" s="7"/>
      <c r="J68" s="7"/>
      <c r="K68" s="7"/>
      <c r="L68" s="7"/>
    </row>
    <row r="69" spans="3:12" ht="12.75">
      <c r="C69" s="7"/>
      <c r="J69" s="7"/>
      <c r="K69" s="7"/>
      <c r="L69" s="7"/>
    </row>
    <row r="70" spans="3:12" ht="12.75">
      <c r="C70" s="7"/>
      <c r="J70" s="7"/>
      <c r="K70" s="7"/>
      <c r="L70" s="7"/>
    </row>
    <row r="71" spans="3:12" ht="12.75">
      <c r="C71" s="7"/>
      <c r="J71" s="7"/>
      <c r="K71" s="7"/>
      <c r="L71" s="7"/>
    </row>
    <row r="72" spans="3:12" ht="12.75">
      <c r="C72" s="7"/>
      <c r="J72" s="7"/>
      <c r="K72" s="7"/>
      <c r="L72" s="7"/>
    </row>
    <row r="73" spans="3:12" ht="12.75">
      <c r="C73" s="7"/>
      <c r="J73" s="7"/>
      <c r="K73" s="7"/>
      <c r="L73" s="7"/>
    </row>
    <row r="74" spans="3:12" ht="12.75">
      <c r="C74" s="7"/>
      <c r="J74" s="7"/>
      <c r="K74" s="7"/>
      <c r="L74" s="7"/>
    </row>
    <row r="75" spans="3:12" ht="12.75">
      <c r="C75" s="7"/>
      <c r="J75" s="7"/>
      <c r="K75" s="7"/>
      <c r="L75" s="7"/>
    </row>
    <row r="76" spans="3:12" ht="12.75">
      <c r="C76" s="7"/>
      <c r="J76" s="7"/>
      <c r="K76" s="7"/>
      <c r="L76" s="7"/>
    </row>
    <row r="77" spans="3:12" ht="12.75">
      <c r="C77" s="7"/>
      <c r="J77" s="7"/>
      <c r="K77" s="7"/>
      <c r="L77" s="7"/>
    </row>
    <row r="78" spans="3:12" ht="12.75">
      <c r="C78" s="7"/>
      <c r="J78" s="7"/>
      <c r="K78" s="7"/>
      <c r="L78" s="7"/>
    </row>
    <row r="79" spans="3:12" ht="12.75">
      <c r="C79" s="7"/>
      <c r="J79" s="7"/>
      <c r="K79" s="7"/>
      <c r="L79" s="7"/>
    </row>
    <row r="80" spans="3:12" ht="12.75">
      <c r="C80" s="7"/>
      <c r="J80" s="7"/>
      <c r="K80" s="7"/>
      <c r="L80" s="7"/>
    </row>
    <row r="81" spans="3:12" ht="12.75">
      <c r="C81" s="7"/>
      <c r="J81" s="7"/>
      <c r="K81" s="7"/>
      <c r="L81" s="7"/>
    </row>
    <row r="82" spans="3:12" ht="12.75">
      <c r="C82" s="7"/>
      <c r="J82" s="7"/>
      <c r="K82" s="7"/>
      <c r="L82" s="7"/>
    </row>
    <row r="83" spans="3:12" ht="12.75">
      <c r="C83" s="7"/>
      <c r="J83" s="7"/>
      <c r="K83" s="7"/>
      <c r="L83" s="7"/>
    </row>
    <row r="84" spans="3:12" ht="12.75">
      <c r="C84" s="7"/>
      <c r="J84" s="7"/>
      <c r="K84" s="7"/>
      <c r="L84" s="7"/>
    </row>
    <row r="85" spans="3:12" ht="12.75">
      <c r="C85" s="7"/>
      <c r="J85" s="7"/>
      <c r="K85" s="7"/>
      <c r="L85" s="7"/>
    </row>
    <row r="86" spans="3:12" ht="12.75">
      <c r="C86" s="7"/>
      <c r="J86" s="7"/>
      <c r="K86" s="7"/>
      <c r="L86" s="7"/>
    </row>
    <row r="87" spans="3:12" ht="12.75">
      <c r="C87" s="7"/>
      <c r="J87" s="7"/>
      <c r="K87" s="7"/>
      <c r="L87" s="7"/>
    </row>
    <row r="88" spans="3:12" ht="12.75">
      <c r="C88" s="7"/>
      <c r="J88" s="7"/>
      <c r="K88" s="7"/>
      <c r="L88" s="7"/>
    </row>
    <row r="89" spans="3:12" ht="12.75">
      <c r="C89" s="7"/>
      <c r="J89" s="7"/>
      <c r="K89" s="7"/>
      <c r="L89" s="7"/>
    </row>
    <row r="90" spans="3:12" ht="12.75">
      <c r="C90" s="7"/>
      <c r="J90" s="7"/>
      <c r="K90" s="7"/>
      <c r="L90" s="7"/>
    </row>
    <row r="91" spans="3:12" ht="12.75">
      <c r="C91" s="7"/>
      <c r="J91" s="7"/>
      <c r="K91" s="7"/>
      <c r="L91" s="7"/>
    </row>
    <row r="92" spans="3:12" ht="12.75">
      <c r="C92" s="7"/>
      <c r="J92" s="7"/>
      <c r="K92" s="7"/>
      <c r="L92" s="7"/>
    </row>
    <row r="93" spans="3:12" ht="12.75">
      <c r="C93" s="7"/>
      <c r="J93" s="7"/>
      <c r="K93" s="7"/>
      <c r="L93" s="7"/>
    </row>
    <row r="94" spans="3:12" ht="12.75">
      <c r="C94" s="7"/>
      <c r="J94" s="7"/>
      <c r="K94" s="7"/>
      <c r="L94" s="7"/>
    </row>
    <row r="95" spans="3:12" ht="12.75">
      <c r="C95" s="7"/>
      <c r="J95" s="7"/>
      <c r="K95" s="7"/>
      <c r="L95" s="7"/>
    </row>
    <row r="96" spans="3:12" ht="12.75">
      <c r="C96" s="7"/>
      <c r="J96" s="7"/>
      <c r="K96" s="7"/>
      <c r="L96" s="7"/>
    </row>
    <row r="97" spans="3:12" ht="12.75">
      <c r="C97" s="7"/>
      <c r="J97" s="7"/>
      <c r="K97" s="7"/>
      <c r="L97" s="7"/>
    </row>
    <row r="98" spans="3:12" ht="12.75">
      <c r="C98" s="7"/>
      <c r="J98" s="7"/>
      <c r="K98" s="7"/>
      <c r="L98" s="7"/>
    </row>
    <row r="99" spans="3:12" ht="12.75">
      <c r="C99" s="7"/>
      <c r="J99" s="7"/>
      <c r="K99" s="7"/>
      <c r="L99" s="7"/>
    </row>
    <row r="100" spans="3:12" ht="12.75">
      <c r="C100" s="7"/>
      <c r="J100" s="7"/>
      <c r="K100" s="7"/>
      <c r="L100" s="7"/>
    </row>
    <row r="101" spans="3:12" ht="12.75">
      <c r="C101" s="7"/>
      <c r="J101" s="7"/>
      <c r="K101" s="7"/>
      <c r="L101" s="7"/>
    </row>
    <row r="102" spans="3:12" ht="12.75">
      <c r="C102" s="7"/>
      <c r="J102" s="7"/>
      <c r="K102" s="7"/>
      <c r="L102" s="7"/>
    </row>
    <row r="103" spans="3:12" ht="12.75">
      <c r="C103" s="7"/>
      <c r="J103" s="7"/>
      <c r="K103" s="7"/>
      <c r="L103" s="7"/>
    </row>
    <row r="104" spans="3:12" ht="12.75">
      <c r="C104" s="7"/>
      <c r="J104" s="7"/>
      <c r="K104" s="7"/>
      <c r="L104" s="7"/>
    </row>
    <row r="105" spans="3:12" ht="12.75">
      <c r="C105" s="7"/>
      <c r="J105" s="7"/>
      <c r="K105" s="7"/>
      <c r="L105" s="7"/>
    </row>
    <row r="106" spans="3:12" ht="12.75">
      <c r="C106" s="7"/>
      <c r="J106" s="7"/>
      <c r="K106" s="7"/>
      <c r="L106" s="7"/>
    </row>
    <row r="107" spans="3:12" ht="12.75">
      <c r="C107" s="7"/>
      <c r="J107" s="7"/>
      <c r="K107" s="7"/>
      <c r="L107" s="7"/>
    </row>
  </sheetData>
  <printOptions/>
  <pageMargins left="0.7875" right="0.7875" top="1.1263888888888889" bottom="0.6694444444444445" header="0.7083333333333334" footer="0.5118055555555556"/>
  <pageSetup firstPageNumber="1" useFirstPageNumber="1" horizontalDpi="300" verticalDpi="300" orientation="portrait" paperSize="9"/>
  <headerFooter alignWithMargins="0">
    <oddHeader>&amp;C&amp;"Times New Roman,tučné"&amp;13Ceník brusné rouno na stopce Bibiele na rok 2009
&amp;"Times New Roman,obyčejné"&amp;10Uvedené ceny jsou bez DPH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printOptions/>
  <pageMargins left="0.7875" right="0.7875" top="1.1263888888888889" bottom="0.6694444444444445" header="0.7083333333333334" footer="0.5118055555555556"/>
  <pageSetup horizontalDpi="300" verticalDpi="300" orientation="portrait" paperSize="9"/>
  <headerFooter alignWithMargins="0">
    <oddHeader>&amp;C&amp;"Times New Roman,tučné"&amp;13Ceník lamelových stopkových kotoučů Bibiele na rok 2008
&amp;"Times New Roman,obyčejné"&amp;10Uvedené ceny jsou bez DPH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Pešina</dc:creator>
  <cp:keywords/>
  <dc:description/>
  <cp:lastModifiedBy>Tomáš Pešina</cp:lastModifiedBy>
  <dcterms:created xsi:type="dcterms:W3CDTF">2008-11-27T08:45:12Z</dcterms:created>
  <dcterms:modified xsi:type="dcterms:W3CDTF">2009-02-07T09:58:54Z</dcterms:modified>
  <cp:category/>
  <cp:version/>
  <cp:contentType/>
  <cp:contentStatus/>
  <cp:revision>61</cp:revision>
</cp:coreProperties>
</file>